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C:\Users\Home\Desktop\ПАПКА РАДУШИ\ОТЧЕТЫ\Готово\"/>
    </mc:Choice>
  </mc:AlternateContent>
  <bookViews>
    <workbookView xWindow="0" yWindow="0" windowWidth="23250" windowHeight="11390" tabRatio="711"/>
  </bookViews>
  <sheets>
    <sheet name="ХР ДОМА, постатейно" sheetId="25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25" l="1"/>
</calcChain>
</file>

<file path=xl/sharedStrings.xml><?xml version="1.0" encoding="utf-8"?>
<sst xmlns="http://schemas.openxmlformats.org/spreadsheetml/2006/main" count="38" uniqueCount="37">
  <si>
    <t>З/п сотрудникам офиса УК</t>
  </si>
  <si>
    <t>Содержание офиса УК</t>
  </si>
  <si>
    <t>Охрана, з/п</t>
  </si>
  <si>
    <t>Освещение поселка</t>
  </si>
  <si>
    <t>Аренда транспорта</t>
  </si>
  <si>
    <t>Налоги</t>
  </si>
  <si>
    <t>Наименование расходов</t>
  </si>
  <si>
    <t>Всего</t>
  </si>
  <si>
    <t>Средства малой механизации</t>
  </si>
  <si>
    <t>Полив газонов</t>
  </si>
  <si>
    <t>Сантехник</t>
  </si>
  <si>
    <t>Компенсация за а/м, в/наблюдение</t>
  </si>
  <si>
    <t>З/п мастера, дворников (6 чел.)</t>
  </si>
  <si>
    <t>Уборка территории поселка</t>
  </si>
  <si>
    <t>Услуга</t>
  </si>
  <si>
    <t xml:space="preserve">Охрана территории </t>
  </si>
  <si>
    <t xml:space="preserve">Содержание офиса УК </t>
  </si>
  <si>
    <t>Расходные материалы</t>
  </si>
  <si>
    <t>Содержание общих сетей водо-, электро-снабжения</t>
  </si>
  <si>
    <t>Затраты на электроэнергию</t>
  </si>
  <si>
    <t>Затраты на воду</t>
  </si>
  <si>
    <t>Налоговые отчисления</t>
  </si>
  <si>
    <t>начислено, руб.</t>
  </si>
  <si>
    <t>поступления, руб.</t>
  </si>
  <si>
    <t>фактические затраты, руб.</t>
  </si>
  <si>
    <t>Прочие расходы</t>
  </si>
  <si>
    <t>Содержание водопроводных сетей</t>
  </si>
  <si>
    <t>Содержание шлагбаумов</t>
  </si>
  <si>
    <t>Долг на начало 2019</t>
  </si>
  <si>
    <t>Долг на конец 2019</t>
  </si>
  <si>
    <t>Задолженность по всем начислениям:</t>
  </si>
  <si>
    <t xml:space="preserve">Расходные материалы             </t>
  </si>
  <si>
    <t>Содержание площадок</t>
  </si>
  <si>
    <t xml:space="preserve">накопительный фонд </t>
  </si>
  <si>
    <t>Зимние украшения, дорожные знаки, замена видеокамер и т.п.</t>
  </si>
  <si>
    <t>Ремонт главного колодца, замена общего водосчетчика и пр.</t>
  </si>
  <si>
    <t>Услуги спецтехники; отсев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</si>
</sst>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00"/>
  </numFmts>
  <fonts count="5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4" fontId="0" fillId="0" borderId="0" xfId="0" applyNumberFormat="1"/>
    <xf numFmtId="0" fontId="0" fillId="0" borderId="0" xfId="0" applyAlignment="1">
      <alignment horizontal="center" vertical="distributed"/>
    </xf>
    <xf numFmtId="0" fontId="2" fillId="0" borderId="3" xfId="0" applyFont="1" applyFill="1" applyBorder="1" applyAlignment="1">
      <alignment horizontal="center" vertical="distributed"/>
    </xf>
    <xf numFmtId="0" fontId="2" fillId="0" borderId="3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distributed" vertical="center"/>
    </xf>
    <xf numFmtId="0" fontId="0" fillId="0" borderId="0" xfId="0" applyAlignment="1">
      <alignment horizontal="left" vertical="distributed" indent="2"/>
    </xf>
    <xf numFmtId="0" fontId="1" fillId="0" borderId="3" xfId="0" applyFont="1" applyBorder="1" applyAlignment="1">
      <alignment horizontal="center" vertical="distributed"/>
    </xf>
    <xf numFmtId="4" fontId="2" fillId="0" borderId="3" xfId="0" applyNumberFormat="1" applyFont="1" applyBorder="1" applyAlignment="1">
      <alignment horizontal="center" vertical="distributed"/>
    </xf>
    <xf numFmtId="0" fontId="1" fillId="0" borderId="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left" vertical="distributed"/>
    </xf>
    <xf numFmtId="0" fontId="3" fillId="0" borderId="4" xfId="0" applyFont="1" applyFill="1" applyBorder="1" applyAlignment="1">
      <alignment horizontal="left" vertical="distributed"/>
    </xf>
    <xf numFmtId="0" fontId="2" fillId="0" borderId="4" xfId="0" applyFont="1" applyFill="1" applyBorder="1"/>
    <xf numFmtId="0" fontId="1" fillId="0" borderId="3" xfId="0" applyFont="1" applyFill="1" applyBorder="1" applyAlignment="1">
      <alignment horizontal="distributed" vertical="center"/>
    </xf>
    <xf numFmtId="0" fontId="4" fillId="0" borderId="0" xfId="0" applyFont="1"/>
    <xf numFmtId="0" fontId="0" fillId="0" borderId="0" xfId="0" applyFill="1"/>
    <xf numFmtId="4" fontId="0" fillId="0" borderId="0" xfId="0" applyNumberFormat="1" applyFill="1"/>
    <xf numFmtId="0" fontId="0" fillId="0" borderId="0" xfId="0" applyFill="1" applyAlignment="1">
      <alignment horizontal="center" vertical="distributed"/>
    </xf>
    <xf numFmtId="4" fontId="4" fillId="0" borderId="0" xfId="0" applyNumberFormat="1" applyFont="1"/>
    <xf numFmtId="0" fontId="0" fillId="0" borderId="0" xfId="0" applyAlignment="1">
      <alignment horizontal="right" vertical="distributed"/>
    </xf>
    <xf numFmtId="0" fontId="2" fillId="0" borderId="3" xfId="0" applyFont="1" applyFill="1" applyBorder="1" applyAlignment="1">
      <alignment horizontal="left" vertical="distributed"/>
    </xf>
    <xf numFmtId="4" fontId="1" fillId="0" borderId="3" xfId="0" applyNumberFormat="1" applyFont="1" applyFill="1" applyBorder="1" applyAlignment="1">
      <alignment horizontal="center" vertical="distributed"/>
    </xf>
    <xf numFmtId="0" fontId="1" fillId="2" borderId="3" xfId="0" applyFont="1" applyFill="1" applyBorder="1" applyAlignment="1">
      <alignment horizontal="center" vertical="distributed"/>
    </xf>
    <xf numFmtId="4" fontId="2" fillId="2" borderId="3" xfId="0" applyNumberFormat="1" applyFont="1" applyFill="1" applyBorder="1" applyAlignment="1">
      <alignment horizontal="center" vertical="distributed"/>
    </xf>
    <xf numFmtId="164" fontId="0" fillId="0" borderId="0" xfId="0" applyNumberFormat="1"/>
    <xf numFmtId="4" fontId="2" fillId="2" borderId="5" xfId="0" applyNumberFormat="1" applyFont="1" applyFill="1" applyBorder="1" applyAlignment="1">
      <alignment horizontal="center" vertical="distributed"/>
    </xf>
    <xf numFmtId="4" fontId="2" fillId="0" borderId="5" xfId="0" applyNumberFormat="1" applyFont="1" applyBorder="1" applyAlignment="1">
      <alignment horizontal="center" vertical="distributed"/>
    </xf>
    <xf numFmtId="4" fontId="2" fillId="0" borderId="3" xfId="0" applyNumberFormat="1" applyFont="1" applyFill="1" applyBorder="1" applyAlignment="1">
      <alignment horizontal="center" vertical="distributed"/>
    </xf>
    <xf numFmtId="0" fontId="0" fillId="0" borderId="0" xfId="0" applyFont="1"/>
    <xf numFmtId="0" fontId="3" fillId="0" borderId="5" xfId="0" applyFont="1" applyFill="1" applyBorder="1" applyAlignment="1">
      <alignment horizontal="center" vertical="distributed"/>
    </xf>
    <xf numFmtId="0" fontId="2" fillId="0" borderId="5" xfId="0" applyFont="1" applyFill="1" applyBorder="1" applyAlignment="1">
      <alignment horizontal="distributed" vertical="center"/>
    </xf>
    <xf numFmtId="0" fontId="2" fillId="0" borderId="7" xfId="0" applyFont="1" applyFill="1" applyBorder="1" applyAlignment="1">
      <alignment horizontal="distributed" vertical="center"/>
    </xf>
    <xf numFmtId="0" fontId="2" fillId="0" borderId="8" xfId="0" applyFont="1" applyBorder="1" applyAlignment="1">
      <alignment horizontal="center" vertical="distributed"/>
    </xf>
    <xf numFmtId="0" fontId="2" fillId="0" borderId="2" xfId="0" applyFont="1" applyBorder="1" applyAlignment="1">
      <alignment horizontal="center" vertical="distributed"/>
    </xf>
    <xf numFmtId="0" fontId="2" fillId="0" borderId="8" xfId="0" applyFont="1" applyBorder="1" applyAlignment="1">
      <alignment horizontal="distributed" vertical="center"/>
    </xf>
    <xf numFmtId="0" fontId="2" fillId="0" borderId="2" xfId="0" applyFont="1" applyBorder="1" applyAlignment="1">
      <alignment horizontal="distributed" vertical="center"/>
    </xf>
    <xf numFmtId="0" fontId="1" fillId="0" borderId="0" xfId="0" applyFont="1" applyFill="1" applyBorder="1" applyAlignment="1">
      <alignment horizontal="right" vertical="top"/>
    </xf>
    <xf numFmtId="0" fontId="2" fillId="0" borderId="6" xfId="0" applyFont="1" applyBorder="1" applyAlignment="1">
      <alignment horizontal="distributed" vertical="center"/>
    </xf>
    <xf numFmtId="0" fontId="2" fillId="0" borderId="6" xfId="0" applyFont="1" applyBorder="1" applyAlignment="1">
      <alignment horizontal="center" vertical="distributed"/>
    </xf>
    <xf numFmtId="0" fontId="3" fillId="0" borderId="3" xfId="0" applyFont="1" applyFill="1" applyBorder="1" applyAlignment="1">
      <alignment horizontal="left" vertical="distributed"/>
    </xf>
    <xf numFmtId="0" fontId="2" fillId="0" borderId="0" xfId="0" applyFont="1"/>
    <xf numFmtId="4" fontId="1" fillId="2" borderId="0" xfId="0" applyNumberFormat="1" applyFont="1" applyFill="1" applyAlignment="1">
      <alignment horizontal="center"/>
    </xf>
    <xf numFmtId="4" fontId="1" fillId="0" borderId="0" xfId="0" applyNumberFormat="1" applyFont="1" applyAlignment="1">
      <alignment horizontal="center"/>
    </xf>
    <xf numFmtId="4" fontId="1" fillId="0" borderId="0" xfId="0" applyNumberFormat="1" applyFont="1" applyFill="1" applyBorder="1" applyAlignment="1">
      <alignment horizontal="center" vertical="distributed"/>
    </xf>
    <xf numFmtId="4" fontId="1" fillId="2" borderId="0" xfId="0" applyNumberFormat="1" applyFont="1" applyFill="1" applyBorder="1" applyAlignment="1">
      <alignment horizontal="center" vertical="distributed"/>
    </xf>
    <xf numFmtId="4" fontId="1" fillId="0" borderId="0" xfId="0" applyNumberFormat="1" applyFont="1" applyBorder="1" applyAlignment="1">
      <alignment horizontal="center" vertical="distributed"/>
    </xf>
    <xf numFmtId="4" fontId="2" fillId="0" borderId="0" xfId="0" applyNumberFormat="1" applyFont="1"/>
    <xf numFmtId="4" fontId="2" fillId="0" borderId="0" xfId="0" applyNumberFormat="1" applyFont="1" applyFill="1" applyBorder="1" applyAlignment="1">
      <alignment horizontal="center" vertical="distributed"/>
    </xf>
    <xf numFmtId="0" fontId="2" fillId="0" borderId="0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pane xSplit="2" topLeftCell="C1" activePane="topRight" state="frozen"/>
      <selection pane="topRight" activeCell="E22" sqref="E22"/>
    </sheetView>
  </sheetViews>
  <sheetFormatPr defaultRowHeight="14.5" x14ac:dyDescent="0.35"/>
  <cols>
    <col min="1" max="1" width="16.54296875" customWidth="1"/>
    <col min="2" max="2" width="33.1796875" customWidth="1"/>
    <col min="3" max="3" width="14.6328125" customWidth="1"/>
    <col min="4" max="4" width="13.90625" customWidth="1"/>
    <col min="5" max="5" width="15.1796875" style="17" customWidth="1"/>
    <col min="6" max="6" width="16.1796875" style="28" customWidth="1"/>
    <col min="7" max="7" width="12.54296875" style="15" customWidth="1"/>
    <col min="8" max="8" width="17.54296875" style="14" customWidth="1"/>
    <col min="9" max="9" width="14.08984375" style="2" bestFit="1" customWidth="1"/>
    <col min="10" max="10" width="11.54296875" customWidth="1"/>
  </cols>
  <sheetData>
    <row r="1" spans="1:10" ht="30" customHeight="1" x14ac:dyDescent="0.35">
      <c r="A1" s="5" t="s">
        <v>14</v>
      </c>
      <c r="B1" s="9" t="s">
        <v>6</v>
      </c>
      <c r="C1" s="22" t="s">
        <v>28</v>
      </c>
      <c r="D1" s="13" t="s">
        <v>22</v>
      </c>
      <c r="E1" s="21" t="s">
        <v>23</v>
      </c>
      <c r="F1" s="7" t="s">
        <v>24</v>
      </c>
      <c r="G1" s="22" t="s">
        <v>29</v>
      </c>
      <c r="H1"/>
    </row>
    <row r="2" spans="1:10" ht="15" customHeight="1" x14ac:dyDescent="0.35">
      <c r="A2" s="32" t="s">
        <v>16</v>
      </c>
      <c r="B2" s="10" t="s">
        <v>0</v>
      </c>
      <c r="C2" s="23">
        <v>144307.77124604117</v>
      </c>
      <c r="D2" s="27">
        <v>287608.73785732401</v>
      </c>
      <c r="E2" s="27">
        <v>280790.41442698665</v>
      </c>
      <c r="F2" s="8">
        <v>297435.20145130623</v>
      </c>
      <c r="G2" s="23">
        <v>178381.14344946455</v>
      </c>
      <c r="H2"/>
      <c r="I2" s="19"/>
    </row>
    <row r="3" spans="1:10" ht="15" customHeight="1" x14ac:dyDescent="0.35">
      <c r="A3" s="33"/>
      <c r="B3" s="11" t="s">
        <v>1</v>
      </c>
      <c r="C3" s="23">
        <v>70917.810676313442</v>
      </c>
      <c r="D3" s="27">
        <v>141340.84286731516</v>
      </c>
      <c r="E3" s="27">
        <v>137990.08381957051</v>
      </c>
      <c r="F3" s="27">
        <v>71715.23913865065</v>
      </c>
      <c r="G3" s="23">
        <v>87662.639718860446</v>
      </c>
      <c r="H3" s="18"/>
      <c r="I3" s="6"/>
    </row>
    <row r="4" spans="1:10" ht="15" customHeight="1" x14ac:dyDescent="0.35">
      <c r="A4" s="34" t="s">
        <v>15</v>
      </c>
      <c r="B4" s="10" t="s">
        <v>2</v>
      </c>
      <c r="C4" s="23">
        <v>206408.60097202301</v>
      </c>
      <c r="D4" s="27">
        <v>411377.13302524673</v>
      </c>
      <c r="E4" s="27">
        <v>401624.63953110785</v>
      </c>
      <c r="F4" s="8">
        <v>350486.39</v>
      </c>
      <c r="G4" s="23">
        <v>255144.97203631228</v>
      </c>
      <c r="I4" s="19"/>
    </row>
    <row r="5" spans="1:10" ht="30" customHeight="1" x14ac:dyDescent="0.35">
      <c r="A5" s="35"/>
      <c r="B5" s="10" t="s">
        <v>11</v>
      </c>
      <c r="C5" s="23">
        <v>26795.770625827285</v>
      </c>
      <c r="D5" s="27">
        <v>53404.592857780437</v>
      </c>
      <c r="E5" s="27">
        <v>52138.533316326357</v>
      </c>
      <c r="F5" s="8">
        <v>46440.44</v>
      </c>
      <c r="G5" s="23">
        <v>33122.680522139744</v>
      </c>
      <c r="I5" s="19"/>
    </row>
    <row r="6" spans="1:10" ht="15" customHeight="1" x14ac:dyDescent="0.35">
      <c r="A6" s="30" t="s">
        <v>13</v>
      </c>
      <c r="B6" s="10" t="s">
        <v>12</v>
      </c>
      <c r="C6" s="23">
        <v>389819.84188406554</v>
      </c>
      <c r="D6" s="27">
        <v>776919.99362157274</v>
      </c>
      <c r="E6" s="27">
        <v>758501.59703365213</v>
      </c>
      <c r="F6" s="27">
        <v>728657.69</v>
      </c>
      <c r="G6" s="23">
        <v>481862.53958569607</v>
      </c>
      <c r="I6" s="19"/>
      <c r="J6" s="2"/>
    </row>
    <row r="7" spans="1:10" ht="15" customHeight="1" x14ac:dyDescent="0.35">
      <c r="A7" s="31"/>
      <c r="B7" s="11" t="s">
        <v>31</v>
      </c>
      <c r="C7" s="23">
        <v>17660.487114111867</v>
      </c>
      <c r="D7" s="27">
        <v>35197.760764908147</v>
      </c>
      <c r="E7" s="27">
        <v>34363.329520896936</v>
      </c>
      <c r="F7" s="8">
        <v>67592.990000000005</v>
      </c>
      <c r="G7" s="23">
        <v>21830.410504494797</v>
      </c>
      <c r="I7" s="19"/>
      <c r="J7" s="2"/>
    </row>
    <row r="8" spans="1:10" ht="15" customHeight="1" x14ac:dyDescent="0.35">
      <c r="A8" s="37"/>
      <c r="B8" s="11" t="s">
        <v>8</v>
      </c>
      <c r="C8" s="23">
        <v>7713.5320708677236</v>
      </c>
      <c r="D8" s="27">
        <v>15373.248468662196</v>
      </c>
      <c r="E8" s="27">
        <v>15008.795771518218</v>
      </c>
      <c r="F8" s="26">
        <v>19957.97</v>
      </c>
      <c r="G8" s="25">
        <v>9534.8203284876636</v>
      </c>
      <c r="I8" s="6"/>
      <c r="J8" s="2"/>
    </row>
    <row r="9" spans="1:10" ht="30" customHeight="1" x14ac:dyDescent="0.35">
      <c r="A9" s="29" t="s">
        <v>18</v>
      </c>
      <c r="B9" s="11" t="s">
        <v>17</v>
      </c>
      <c r="C9" s="23">
        <v>7007.9613931336062</v>
      </c>
      <c r="D9" s="27">
        <v>13967.029729781816</v>
      </c>
      <c r="E9" s="27">
        <v>13635.914177562287</v>
      </c>
      <c r="F9" s="8">
        <v>41860.25</v>
      </c>
      <c r="G9" s="23">
        <v>8662.6531320028917</v>
      </c>
      <c r="I9" s="6"/>
      <c r="J9" s="24"/>
    </row>
    <row r="10" spans="1:10" ht="30" customHeight="1" x14ac:dyDescent="0.35">
      <c r="A10" s="38"/>
      <c r="B10" s="10" t="s">
        <v>10</v>
      </c>
      <c r="C10" s="23">
        <v>41230.791784583191</v>
      </c>
      <c r="D10" s="27">
        <v>82173.925102092559</v>
      </c>
      <c r="E10" s="27">
        <v>80225.832693424745</v>
      </c>
      <c r="F10" s="27">
        <v>45611.32</v>
      </c>
      <c r="G10" s="23">
        <v>50966.040985561303</v>
      </c>
      <c r="I10" s="6"/>
      <c r="J10" s="24"/>
    </row>
    <row r="11" spans="1:10" ht="30" customHeight="1" x14ac:dyDescent="0.35">
      <c r="A11" s="3" t="s">
        <v>3</v>
      </c>
      <c r="B11" s="10" t="s">
        <v>19</v>
      </c>
      <c r="C11" s="23">
        <v>8466.8481328094131</v>
      </c>
      <c r="D11" s="27">
        <v>16874.624866564554</v>
      </c>
      <c r="E11" s="27">
        <v>16474.579127471166</v>
      </c>
      <c r="F11" s="27">
        <v>16874.624866564554</v>
      </c>
      <c r="G11" s="23">
        <v>10466.00635781727</v>
      </c>
      <c r="I11" s="6"/>
      <c r="J11" s="24"/>
    </row>
    <row r="12" spans="1:10" ht="15" customHeight="1" x14ac:dyDescent="0.35">
      <c r="A12" s="3" t="s">
        <v>9</v>
      </c>
      <c r="B12" s="10" t="s">
        <v>20</v>
      </c>
      <c r="C12" s="23">
        <v>11633.95861857835</v>
      </c>
      <c r="D12" s="27">
        <v>23186.74958168927</v>
      </c>
      <c r="E12" s="27">
        <v>22637.062673273351</v>
      </c>
      <c r="F12" s="27">
        <v>23186.74958168927</v>
      </c>
      <c r="G12" s="23">
        <v>14380.922269857943</v>
      </c>
      <c r="I12" s="6"/>
      <c r="J12" s="24"/>
    </row>
    <row r="13" spans="1:10" ht="30" customHeight="1" x14ac:dyDescent="0.35">
      <c r="A13" s="3" t="s">
        <v>4</v>
      </c>
      <c r="B13" s="11" t="s">
        <v>36</v>
      </c>
      <c r="C13" s="23">
        <v>470032.08735278627</v>
      </c>
      <c r="D13" s="27">
        <v>936784.86077850009</v>
      </c>
      <c r="E13" s="27">
        <v>914576.55718864209</v>
      </c>
      <c r="F13" s="27">
        <v>1033773.67</v>
      </c>
      <c r="G13" s="23">
        <v>581014.17876501754</v>
      </c>
      <c r="I13" s="6"/>
      <c r="J13" s="24"/>
    </row>
    <row r="14" spans="1:10" ht="30" customHeight="1" x14ac:dyDescent="0.35">
      <c r="A14" s="3" t="s">
        <v>32</v>
      </c>
      <c r="B14" s="39" t="s">
        <v>33</v>
      </c>
      <c r="C14" s="23">
        <v>0</v>
      </c>
      <c r="D14" s="27">
        <v>72171.797831559947</v>
      </c>
      <c r="E14" s="27">
        <v>70460.825265738211</v>
      </c>
      <c r="F14" s="27">
        <v>694.82</v>
      </c>
      <c r="G14" s="23">
        <v>1710.9725658217358</v>
      </c>
      <c r="I14" s="6"/>
      <c r="J14" s="24"/>
    </row>
    <row r="15" spans="1:10" ht="30" customHeight="1" x14ac:dyDescent="0.35">
      <c r="A15" s="3" t="s">
        <v>27</v>
      </c>
      <c r="B15" s="39" t="s">
        <v>33</v>
      </c>
      <c r="C15" s="23">
        <v>0</v>
      </c>
      <c r="D15" s="27">
        <v>3605.4179696105975</v>
      </c>
      <c r="E15" s="27">
        <v>3519.9445378870096</v>
      </c>
      <c r="F15" s="27">
        <v>2523.67</v>
      </c>
      <c r="G15" s="23">
        <v>85.473431723587964</v>
      </c>
      <c r="I15" s="6"/>
      <c r="J15" s="24"/>
    </row>
    <row r="16" spans="1:10" ht="15.5" x14ac:dyDescent="0.35">
      <c r="A16" s="4" t="s">
        <v>5</v>
      </c>
      <c r="B16" s="12" t="s">
        <v>21</v>
      </c>
      <c r="C16" s="23">
        <v>129008.02812885922</v>
      </c>
      <c r="D16" s="27">
        <v>257115.99467739151</v>
      </c>
      <c r="E16" s="27">
        <v>251020.56091594222</v>
      </c>
      <c r="F16" s="8">
        <v>238745.97</v>
      </c>
      <c r="G16" s="23">
        <v>159468.8863467421</v>
      </c>
      <c r="I16" s="6"/>
      <c r="J16" s="24"/>
    </row>
    <row r="17" spans="1:10" ht="31" x14ac:dyDescent="0.35">
      <c r="A17" s="20" t="s">
        <v>25</v>
      </c>
      <c r="B17" s="20" t="s">
        <v>34</v>
      </c>
      <c r="C17" s="23"/>
      <c r="D17" s="27"/>
      <c r="E17" s="27"/>
      <c r="F17" s="8">
        <v>87549.48</v>
      </c>
      <c r="G17" s="23"/>
      <c r="I17" s="6"/>
      <c r="J17" s="24"/>
    </row>
    <row r="18" spans="1:10" ht="46.5" x14ac:dyDescent="0.35">
      <c r="A18" s="3" t="s">
        <v>26</v>
      </c>
      <c r="B18" s="20" t="s">
        <v>35</v>
      </c>
      <c r="C18" s="23"/>
      <c r="D18" s="27">
        <v>19080</v>
      </c>
      <c r="E18" s="27">
        <v>24614.9</v>
      </c>
      <c r="F18" s="8">
        <v>11783.61</v>
      </c>
      <c r="G18" s="23"/>
      <c r="I18" s="6"/>
      <c r="J18" s="24"/>
    </row>
    <row r="19" spans="1:10" ht="15.5" x14ac:dyDescent="0.35">
      <c r="A19" s="40"/>
      <c r="B19" s="36" t="s">
        <v>7</v>
      </c>
      <c r="C19" s="41">
        <v>1531003.49</v>
      </c>
      <c r="D19" s="42">
        <v>3127102.71</v>
      </c>
      <c r="E19" s="43">
        <v>3052968.67</v>
      </c>
      <c r="F19" s="42">
        <f>SUM(F2:F18)</f>
        <v>3084890.0850382103</v>
      </c>
      <c r="G19" s="44">
        <v>1894294.34</v>
      </c>
      <c r="I19" s="6"/>
    </row>
    <row r="20" spans="1:10" ht="15.5" x14ac:dyDescent="0.35">
      <c r="A20" s="40"/>
      <c r="B20" s="36" t="s">
        <v>30</v>
      </c>
      <c r="C20" s="41">
        <v>1572149.05</v>
      </c>
      <c r="D20" s="42"/>
      <c r="E20" s="43"/>
      <c r="F20" s="45"/>
      <c r="G20" s="44">
        <v>1942806.21</v>
      </c>
      <c r="I20" s="6"/>
    </row>
    <row r="21" spans="1:10" ht="14.5" customHeight="1" x14ac:dyDescent="0.35">
      <c r="A21" s="40"/>
      <c r="B21" s="40"/>
      <c r="C21" s="46"/>
      <c r="D21" s="40"/>
      <c r="E21" s="47"/>
      <c r="F21" s="48"/>
      <c r="G21" s="46"/>
    </row>
    <row r="22" spans="1:10" x14ac:dyDescent="0.35">
      <c r="C22" s="1"/>
      <c r="G22" s="16"/>
    </row>
  </sheetData>
  <mergeCells count="4">
    <mergeCell ref="A9:A10"/>
    <mergeCell ref="A6:A8"/>
    <mergeCell ref="A2:A3"/>
    <mergeCell ref="A4:A5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ХР ДОМА, постатейно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operator</dc:creator>
  <cp:lastModifiedBy>Home</cp:lastModifiedBy>
  <cp:lastPrinted>2020-05-10T03:59:35Z</cp:lastPrinted>
  <dcterms:created xsi:type="dcterms:W3CDTF">2016-05-27T07:28:35Z</dcterms:created>
  <dcterms:modified xsi:type="dcterms:W3CDTF">2020-05-10T08:45:56Z</dcterms:modified>
</cp:coreProperties>
</file>